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<sst xmlns="http://schemas.openxmlformats.org/spreadsheetml/2006/main" count="33" uniqueCount="33">
  <si>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</si>
  <si>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SAM033</t>
  </si>
  <si>
    <t xml:space="preserve">Ud</t>
  </si>
  <si>
    <t xml:space="preserve">Lava-mãos mural, de argila refractária.</t>
  </si>
  <si>
    <r>
      <rPr>
        <sz val="8.25"/>
        <color rgb="FF000000"/>
        <rFont val="Arial"/>
        <family val="2"/>
      </rPr>
      <t xml:space="preserve">Lava-mãos assimétrico mural, de argila refractária, acabamento termoesmaltado KeraTect, cor branca, código de pedido 500.529.01.1, série Xeno² "GEBERIT", de 400x280x125 mm, com um orifício para as torneiraa à direita, com válvula de drenagem de latão cromado, código de pedido 500.050.21.1 e jogo de fixação de 2 peças, código de pedido 500.122.00.1, e elemento de drenagem com sifão garrafa de ABS, acabamento brilhante imitação cromado, código de pedido 151.034.21.1.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</si>
  <si>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</si>
  <si>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</si>
  <si>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</si>
  <si>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</si>
  <si>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</si>
  <si>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</si>
  <si>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mt30sxg010k</t>
  </si>
  <si>
    <t xml:space="preserve">Ud</t>
  </si>
  <si>
    <t xml:space="preserve">Lava-mãos assimétrico mural, de argila refractária, acabamento termoesmaltado KeraTect, cor branca, código de pedido 500.529.01.1, série Xeno² "GEBERIT", de 400x280x125 mm, com um orifício para as torneiraa à direita.</t>
  </si>
  <si>
    <t xml:space="preserve">mt30asg030A</t>
  </si>
  <si>
    <t xml:space="preserve">Ud</t>
  </si>
  <si>
    <t xml:space="preserve">Válvula de drenagem de latão cromado, código de pedido 500.050.21.1, "GEBERIT", de 50 mm de comprimento.</t>
  </si>
  <si>
    <t xml:space="preserve">mt30asg050h</t>
  </si>
  <si>
    <t xml:space="preserve">Ud</t>
  </si>
  <si>
    <t xml:space="preserve">Jogo de fixação de 2 peças, código de pedido 500.122.00.1, "GEBERIT", para lava-mãos.</t>
  </si>
  <si>
    <t xml:space="preserve">mt30asg070mc</t>
  </si>
  <si>
    <t xml:space="preserve">Ud</t>
  </si>
  <si>
    <t xml:space="preserve">Sifão garrafa de ABS, acabamento brilhante imitação cromado, código de pedido 151.034.21.1, "GEBERIT", com saída de 32 mm de diâmetro exterior, para lavatório, com embelezador.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</si>
  <si>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</si>
  <si>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</si>
  <si>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</si>
  <si>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</si>
  <si>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</si>
  <si>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</si>
  <si>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</si>
  <si>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</si>
  <si>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159,91€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</si>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</sst>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2.55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200.6</v>
      </c>
      <c r="H9" s="13">
        <f ca="1">ROUND(INDIRECT(ADDRESS(ROW()+(0), COLUMN()+(-2), 1))*INDIRECT(ADDRESS(ROW()+(0), COLUMN()+(-1), 1)), 2)</f>
        <v>200.6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57</v>
      </c>
      <c r="H10" s="17">
        <f ca="1">ROUND(INDIRECT(ADDRESS(ROW()+(0), COLUMN()+(-2), 1))*INDIRECT(ADDRESS(ROW()+(0), COLUMN()+(-1), 1)), 2)</f>
        <v>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10.2</v>
      </c>
      <c r="H11" s="17">
        <f ca="1">ROUND(INDIRECT(ADDRESS(ROW()+(0), COLUMN()+(-2),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37.7</v>
      </c>
      <c r="H12" s="17">
        <f ca="1">ROUND(INDIRECT(ADDRESS(ROW()+(0), COLUMN()+(-2), 1))*INDIRECT(ADDRESS(ROW()+(0), COLUMN()+(-1), 1)), 2)</f>
        <v>37.7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7.5</v>
      </c>
      <c r="H13" s="17">
        <f ca="1">ROUND(INDIRECT(ADDRESS(ROW()+(0), COLUMN()+(-2),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1.2</v>
      </c>
      <c r="G14" s="21">
        <v>23.31</v>
      </c>
      <c r="H14" s="21">
        <f ca="1">ROUND(INDIRECT(ADDRESS(ROW()+(0), COLUMN()+(-2), 1))*INDIRECT(ADDRESS(ROW()+(0), COLUMN()+(-1), 1)), 2)</f>
        <v>27.97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333.56</v>
      </c>
      <c r="H15" s="24">
        <f ca="1">ROUND(INDIRECT(ADDRESS(ROW()+(0), COLUMN()+(-2), 1))*INDIRECT(ADDRESS(ROW()+(0), COLUMN()+(-1), 1))/100, 2)</f>
        <v>6.67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340.23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