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<sst xmlns="http://schemas.openxmlformats.org/spreadsheetml/2006/main" count="30" uniqueCount="30">
  <si>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</si>
  <si>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</si>
  <si>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</si>
  <si>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</si>
  <si>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acabamento termoesmaltado, cor branca, com alimentação e drenagem encastrados, código de pedido 500.254.01.1, série Smyle "GEBERIT", de 325x300x580 mm, com rebordo, sifão antiodores oculto e fixação oculta, com jogo de fixação de 2 peças, código de pedido 551075000 e elemento de drenagem equipado com sifão de saída horizontal, de plástico, de 50 mm de diâmetro, código de pedido 152.950.11.1.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</si>
  <si>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</si>
  <si>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</si>
  <si>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</si>
  <si>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</si>
  <si>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</si>
  <si>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</si>
  <si>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mt30ssg310h</t>
  </si>
  <si>
    <t xml:space="preserve">Ud</t>
  </si>
  <si>
    <t xml:space="preserve">Urinol de porcelana sanitária, acabamento termoesmaltado, cor branca, com alimentação e drenagem encastrados, código de pedido 500.254.01.1, série Smyle "GEBERIT", de 325x300x580 mm, com rebordo, sifão antiodores oculto e fixação oculta.</t>
  </si>
  <si>
    <t xml:space="preserve">mt30asg310h</t>
  </si>
  <si>
    <t xml:space="preserve">Ud</t>
  </si>
  <si>
    <t xml:space="preserve">Jogo de fixação de 2 peças, código de pedido 551075000, "GEBERIT", para urinol.</t>
  </si>
  <si>
    <t xml:space="preserve">mt30asg320h</t>
  </si>
  <si>
    <t xml:space="preserve">Ud</t>
  </si>
  <si>
    <t xml:space="preserve">Sifão de saída horizontal, de plástico, de 50 mm de diâmetro, código de pedido 152.950.11.1 "GEBERIT", com junta elástica.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</si>
  <si>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</si>
  <si>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</si>
  <si>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</si>
  <si>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</si>
  <si>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</si>
  <si>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</si>
  <si>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</si>
  <si>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</si>
  <si>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143,91€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</si>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</sst>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228.1</v>
      </c>
      <c r="H9" s="13">
        <f ca="1">ROUND(INDIRECT(ADDRESS(ROW()+(0), COLUMN()+(-2), 1))*INDIRECT(ADDRESS(ROW()+(0), COLUMN()+(-1), 1)), 2)</f>
        <v>228.1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27.5</v>
      </c>
      <c r="H10" s="17">
        <f ca="1">ROUND(INDIRECT(ADDRESS(ROW()+(0), COLUMN()+(-2), 1))*INDIRECT(ADDRESS(ROW()+(0), COLUMN()+(-1), 1)), 2)</f>
        <v>27.5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21.2</v>
      </c>
      <c r="H11" s="17">
        <f ca="1">ROUND(INDIRECT(ADDRESS(ROW()+(0), COLUMN()+(-2), 1))*INDIRECT(ADDRESS(ROW()+(0), COLUMN()+(-1), 1)), 2)</f>
        <v>21.2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7.5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23.31</v>
      </c>
      <c r="H13" s="21">
        <f ca="1">ROUND(INDIRECT(ADDRESS(ROW()+(0), COLUMN()+(-2), 1))*INDIRECT(ADDRESS(ROW()+(0), COLUMN()+(-1), 1)), 2)</f>
        <v>23.31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300.2</v>
      </c>
      <c r="H14" s="24">
        <f ca="1">ROUND(INDIRECT(ADDRESS(ROW()+(0), COLUMN()+(-2), 1))*INDIRECT(ADDRESS(ROW()+(0), COLUMN()+(-1), 1))/100, 2)</f>
        <v>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