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<sst xmlns="http://schemas.openxmlformats.org/spreadsheetml/2006/main" count="24" uniqueCount="24">
  <si>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</si>
  <si>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SAI120</t>
  </si>
  <si>
    <t xml:space="preserve">Ud</t>
  </si>
  <si>
    <t xml:space="preserve">Cisterna encastrada para sanita suspensa.</t>
  </si>
  <si>
    <r>
      <rPr>
        <sz val="8.25"/>
        <color rgb="FF000000"/>
        <rFont val="Arial"/>
        <family val="2"/>
      </rPr>
      <t xml:space="preserve">Cisterna de polietileno, com acesso e acionamento frontal, descarga dupla de 6-3 litros ou única interrompível, regulável a 4,5, 6 ou 7 litros para descarga total e a 3 ou 4 litros para descarga parcial, modelo Sigma 12 cm, de 120 mm de profundidade, sobre estrutura pré-montada, com ancoragens de fixação, de 420 mm de largura e 1080 mm de altura, acabamento pintado em forno, com tubo guia para tubo de alimentação de aparelhos sanitários série AquaClean, para sanita suspensa, código de pedido 110.374.00.5, série Kombifix "GEBERIT", e placa de comando para acionamento de cisterna, de plástico, de cor branca, de descarga dupla, código de pedido 115.770.11.5, modelo Sigma01,.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</si>
  <si>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</si>
  <si>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</si>
  <si>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</si>
  <si>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</si>
  <si>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</si>
  <si>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</si>
  <si>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mt30geb060b</t>
  </si>
  <si>
    <t xml:space="preserve">Ud</t>
  </si>
  <si>
    <t xml:space="preserve">Cisterna de polietileno, com acesso e acionamento frontal, descarga dupla de 6-3 litros ou única interrompível, regulável a 4,5, 6 ou 7 litros para descarga total e a 3 ou 4 litros para descarga parcial, modelo Sigma 12 cm, de 120 mm de profundidade, sobre estrutura pré-montada, com ancoragens de fixação, de 420 mm de largura e 1080 mm de altura, acabamento pintado em forno, com tubo guia para tubo de alimentação de aparelhos sanitários série AquaClean, para sanita suspensa, código de pedido 110.374.00.5, série Kombifix "GEBERIT", com ligação a abastecimento de 1/2", MeplaFix, com válvula de esquadria integrada, caixa de protecção para acesso, tampas de protecção, kit de ligação para sanita, joelho de descarga de PVC, adaptador de PVC, varões roscados para suporte de sanita, fixações e isolamento contra condensações, para encastrar em parede de alvenaria.</t>
  </si>
  <si>
    <t xml:space="preserve">mt30geb200ga</t>
  </si>
  <si>
    <t xml:space="preserve">Ud</t>
  </si>
  <si>
    <t xml:space="preserve">Placa de comando para acionamento de cisterna, de plástico, de cor branca, de descarga dupla, código de pedido 115.770.11.5, modelo Sigma01 "GEBERIT", de 246x164x13 mm, com aro de fixação e parafusos de comando, para cisterna encastrada.</t>
  </si>
  <si>
    <t xml:space="preserve">mo008</t>
  </si>
  <si>
    <t xml:space="preserve">h</t>
  </si>
  <si>
    <t xml:space="preserve">Oficial de 1ª canalizador.</t>
  </si>
  <si>
    <t xml:space="preserve">%</t>
  </si>
  <si>
    <t xml:space="preserve">Custos directos complementares</t>
  </si>
  <si>
    <t xml:space="preserve">Custo de manutenção decenal: 150,67€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</si>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</sst>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231.6</v>
      </c>
      <c r="G9" s="13">
        <f ca="1">ROUND(INDIRECT(ADDRESS(ROW()+(0), COLUMN()+(-2), 1))*INDIRECT(ADDRESS(ROW()+(0), COLUMN()+(-1), 1)), 2)</f>
        <v>231.6</v>
      </c>
    </row>
    <row r="10" spans="1:7" ht="34.50" thickBot="1" customHeight="1">
      <c r="A10" s="14" t="s">
        <v>14</v>
      </c>
      <c r="B10" s="14"/>
      <c r="C10" s="15" t="s">
        <v>15</v>
      </c>
      <c r="D10" s="14" t="s">
        <v>16</v>
      </c>
      <c r="E10" s="16">
        <v>1</v>
      </c>
      <c r="F10" s="17">
        <v>56.3</v>
      </c>
      <c r="G10" s="17">
        <f ca="1">ROUND(INDIRECT(ADDRESS(ROW()+(0), COLUMN()+(-2), 1))*INDIRECT(ADDRESS(ROW()+(0), COLUMN()+(-1), 1)), 2)</f>
        <v>56.3</v>
      </c>
    </row>
    <row r="11" spans="1:7" ht="13.50" thickBot="1" customHeight="1">
      <c r="A11" s="14" t="s">
        <v>17</v>
      </c>
      <c r="B11" s="14"/>
      <c r="C11" s="18" t="s">
        <v>18</v>
      </c>
      <c r="D11" s="19" t="s">
        <v>19</v>
      </c>
      <c r="E11" s="20">
        <v>1.132</v>
      </c>
      <c r="F11" s="21">
        <v>23.31</v>
      </c>
      <c r="G11" s="21">
        <f ca="1">ROUND(INDIRECT(ADDRESS(ROW()+(0), COLUMN()+(-2), 1))*INDIRECT(ADDRESS(ROW()+(0), COLUMN()+(-1), 1)), 2)</f>
        <v>26.39</v>
      </c>
    </row>
    <row r="12" spans="1:7" ht="13.50" thickBot="1" customHeight="1">
      <c r="A12" s="19"/>
      <c r="B12" s="19"/>
      <c r="C12" s="22" t="s">
        <v>20</v>
      </c>
      <c r="D12" s="5" t="s">
        <v>21</v>
      </c>
      <c r="E12" s="23">
        <v>2</v>
      </c>
      <c r="F12" s="24">
        <f ca="1">ROUND(SUM(INDIRECT(ADDRESS(ROW()+(-1), COLUMN()+(1), 1)),INDIRECT(ADDRESS(ROW()+(-2), COLUMN()+(1), 1)),INDIRECT(ADDRESS(ROW()+(-3), COLUMN()+(1), 1))), 2)</f>
        <v>314.29</v>
      </c>
      <c r="G12" s="24">
        <f ca="1">ROUND(INDIRECT(ADDRESS(ROW()+(0), COLUMN()+(-2), 1))*INDIRECT(ADDRESS(ROW()+(0), COLUMN()+(-1), 1))/100, 2)</f>
        <v>6.29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320.58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